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vijetlana\Documents\JAVNA OBJAVA\JAVNA OBJAVA 2025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73" i="1" l="1"/>
</calcChain>
</file>

<file path=xl/sharedStrings.xml><?xml version="1.0" encoding="utf-8"?>
<sst xmlns="http://schemas.openxmlformats.org/spreadsheetml/2006/main" count="224" uniqueCount="120">
  <si>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</si>
  <si>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</si>
  <si>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</si>
  <si>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</si>
  <si>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</si>
  <si>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</si>
  <si>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</si>
  <si>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</si>
  <si>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</si>
  <si>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</si>
  <si>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SESVETE</t>
  </si>
  <si>
    <t>Ivana Gorana Kovačića 19</t>
  </si>
  <si>
    <t>10360 SESVETE</t>
  </si>
  <si>
    <t>JAVNA OBJAVA INFORMACIJA O TROŠENJU SREDSTAVA ZA RAZDOBLJE 
OD 01.01.2025. DO 31.01.2025.</t>
  </si>
  <si>
    <t>AGRODALM</t>
  </si>
  <si>
    <t>ZAGREB</t>
  </si>
  <si>
    <t>TELEMACH HRVATSKA D.O.O.</t>
  </si>
  <si>
    <t>TIN PROIZVODNJA D.O.O.</t>
  </si>
  <si>
    <t>VINDIJA  KOKA</t>
  </si>
  <si>
    <t>VARAŽDIN</t>
  </si>
  <si>
    <t>VINDIJA D.D.</t>
  </si>
  <si>
    <t>ZET</t>
  </si>
  <si>
    <t>ŽELJEZARIJA JOLE</t>
  </si>
  <si>
    <t>SESVETE</t>
  </si>
  <si>
    <t>A1</t>
  </si>
  <si>
    <t>HRVATSKO PRIRODOSLOVNO DRUŠTVO</t>
  </si>
  <si>
    <t>10000 ZAGREB</t>
  </si>
  <si>
    <t>IN REBUS D.O.O.</t>
  </si>
  <si>
    <t>MARODI D.O.O.</t>
  </si>
  <si>
    <t>40305 NEDELIŠĆE</t>
  </si>
  <si>
    <t>MLADEN D.O.O.</t>
  </si>
  <si>
    <t>PODRAVKA D.D.</t>
  </si>
  <si>
    <t>48000 KOPRIVNICA</t>
  </si>
  <si>
    <t>2025-URA-14</t>
  </si>
  <si>
    <t>EURO CERT CONTROL</t>
  </si>
  <si>
    <t>3224 | MATERIJAL I DIJELOVI ZA TEKUĆE I INVESTICIJSKO ODRŽAVANJE</t>
  </si>
  <si>
    <t>FINA</t>
  </si>
  <si>
    <t>SALESIANER MIETTEX D.O.O.</t>
  </si>
  <si>
    <t>2025-URA-22</t>
  </si>
  <si>
    <t>TRACON</t>
  </si>
  <si>
    <t>3225 | SITNI INVENTAR I AUTO GUME</t>
  </si>
  <si>
    <t>2025-URA-2</t>
  </si>
  <si>
    <t>ŽIVA VODA</t>
  </si>
  <si>
    <t>3222 | MATERIJAL I SIROVINE</t>
  </si>
  <si>
    <t>GRAD ZAGREB</t>
  </si>
  <si>
    <t>ISPLATA MAT. PRAVA PB 12/2024</t>
  </si>
  <si>
    <t>AKD-ZAŠTITA</t>
  </si>
  <si>
    <t>ČISTOĆA</t>
  </si>
  <si>
    <t>2025-URA-3</t>
  </si>
  <si>
    <t>HRVATSKA RADIOTELEVIZIJA</t>
  </si>
  <si>
    <t>3233 | USLUGE PROMIDŽBE I INFORMIRANJA</t>
  </si>
  <si>
    <t>IBS TECH d.o.o.</t>
  </si>
  <si>
    <t>2025-URA-24</t>
  </si>
  <si>
    <t>NAKLADA KOSINJ</t>
  </si>
  <si>
    <t>3221 | UREDSKI MATERIJAL I OSTALI MATERIJALNI RASHODI</t>
  </si>
  <si>
    <t>2025-URA-1</t>
  </si>
  <si>
    <t>R-GLOBAL D.O.O.</t>
  </si>
  <si>
    <t>3239 | OSTALE USLUGE</t>
  </si>
  <si>
    <t>2025-URA-26</t>
  </si>
  <si>
    <t>SE-MARK D.O.O.</t>
  </si>
  <si>
    <t>TK ELEVATOR EASTERN EUROPE</t>
  </si>
  <si>
    <t>UPRAVLJANJE SPORTSKIM OBJEKTIMA</t>
  </si>
  <si>
    <t>2025-URA-17</t>
  </si>
  <si>
    <t>VODOOPSKRBA I ODVODNJA</t>
  </si>
  <si>
    <t>3234 | KOMUNALNE USLUGE</t>
  </si>
  <si>
    <t>2025-URA-5</t>
  </si>
  <si>
    <t>ZVIBOR D.O.O.</t>
  </si>
  <si>
    <t>2025-URA-29</t>
  </si>
  <si>
    <t>2025-URA-37</t>
  </si>
  <si>
    <t>BLINK INFO D.O.O.</t>
  </si>
  <si>
    <t>23000 ZADAR</t>
  </si>
  <si>
    <t>3238 | RAČUNALNE USLUGE</t>
  </si>
  <si>
    <t>2025-URA-42</t>
  </si>
  <si>
    <t>EKO-DERATIZACIJA D.O.O.</t>
  </si>
  <si>
    <t>2025-URA-32</t>
  </si>
  <si>
    <t>HAGLEITNER HYGIENE HRVATSKA D.O.O.</t>
  </si>
  <si>
    <t>JASTREBARSKO</t>
  </si>
  <si>
    <t>2025-URA-6</t>
  </si>
  <si>
    <t>IGO-MAT</t>
  </si>
  <si>
    <t>BREGANA</t>
  </si>
  <si>
    <t>2025-URA-7</t>
  </si>
  <si>
    <t>2025-URA-4</t>
  </si>
  <si>
    <t>KLARA D.D.</t>
  </si>
  <si>
    <t>2025-URA-9</t>
  </si>
  <si>
    <t>MARŠIĆ D.O.O.</t>
  </si>
  <si>
    <t>2025-URA-25</t>
  </si>
  <si>
    <t>2025-URA-27</t>
  </si>
  <si>
    <t>2025-URA-10</t>
  </si>
  <si>
    <t>SVEUKUPNO</t>
  </si>
  <si>
    <t>3231 | USLUGE TELEFONA, POŠTE I PRIJEVOZA</t>
  </si>
  <si>
    <t>3431 | BANKARSKE USLUGE I USLUGE PLATNOG PROMETA</t>
  </si>
  <si>
    <t>ZAGREBAČKA BANKA</t>
  </si>
  <si>
    <t>3213 | STRUČNO USAVRŠAVANJE ZAPOSLENIKA</t>
  </si>
  <si>
    <t>3239 | USLUGE ČIŠĆENJA, PRANJA I SL.</t>
  </si>
  <si>
    <t>3234 | OSTALE KOMUNALNE USLUGE</t>
  </si>
  <si>
    <t>3237 | OSTALE INTELEKTUALNE USLUGE</t>
  </si>
  <si>
    <t>3234 |  KOMUNALNE USLUGE</t>
  </si>
  <si>
    <t>4221 | RAČUNALA I RAČUNALNA OPREMA</t>
  </si>
  <si>
    <t>3232 | USLEGE TEKUĆEG I INVESTICIJSKOG ODRŽAVANJA</t>
  </si>
  <si>
    <t>3299 | OSTALI NESPOMENUTI RASHODI POSLOVANJA</t>
  </si>
  <si>
    <t>3111 Bruto plaća</t>
  </si>
  <si>
    <t>3132 OSNOVNO ZDRAVSTVENO OSIGURANJE</t>
  </si>
  <si>
    <t>3212 NAKNADA ZA PRIJEVOZ</t>
  </si>
  <si>
    <t>3121 OSTALI RASHODI ZA ZAPOSLENE</t>
  </si>
  <si>
    <t>PLAĆA PRODUŽENI BORAVAK 12/2024</t>
  </si>
  <si>
    <t>PLAĆA MINISTARSTVO 12/2024</t>
  </si>
  <si>
    <t>PLAĆA EU POMOĆNICI 12/2024</t>
  </si>
  <si>
    <t>PLAĆA POMOĆNICI 12/2024</t>
  </si>
  <si>
    <t>KOORDINATOR EU POMOĆNIKA 12/2024.</t>
  </si>
  <si>
    <t>3121 | OSTALI RASHODI ZA ZAPOSLENE</t>
  </si>
  <si>
    <t>MATERIJALNA PRAVA MZO 12/2024</t>
  </si>
  <si>
    <t>03861531654</t>
  </si>
  <si>
    <t>03394514113</t>
  </si>
  <si>
    <t>03454358063</t>
  </si>
  <si>
    <t>09253797076</t>
  </si>
  <si>
    <t>0635590020</t>
  </si>
  <si>
    <t xml:space="preserve">PAPYRUS </t>
  </si>
  <si>
    <t xml:space="preserve">PEVEX </t>
  </si>
  <si>
    <t xml:space="preserve"> NARODNE NOVINE </t>
  </si>
  <si>
    <t>HRVATSKA POŠTA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</si>
</sst>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4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rgb="FF474747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0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0" fontId="3" fillId="2" borderId="0" xfId="4" applyFont="1" applyFill="1" applyAlignment="1">
      <alignment horizontal="center" vertical="center"/>
    </xf>
    <xf numFmtId="0" fontId="32" fillId="2" borderId="0" xfId="0" applyFont="1" applyFill="1" applyAlignment="1">
      <alignment horizontal="center" vertical="center" wrapText="1"/>
    </xf>
    <xf numFmtId="0" fontId="33" fillId="2" borderId="0" xfId="0" applyFont="1" applyFill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0" fontId="33" fillId="0" borderId="0" xfId="0" applyFont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45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44"/>
      <tableStyleElement type="headerRow" dxfId="43"/>
      <tableStyleElement type="totalRow" dxfId="42"/>
      <tableStyleElement type="firstColumn" dxfId="41"/>
      <tableStyleElement type="lastColumn" dxfId="40"/>
      <tableStyleElement type="firstRowStripe" dxfId="39"/>
      <tableStyleElement type="firstColumnStripe" dxfId="3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73" dataDxfId="37" totalsRowDxfId="36">
  <autoFilter ref="A6:G73"/>
  <tableColumns count="7">
    <tableColumn id="7" name="Datum" dataDxfId="35" totalsRowDxfId="34"/>
    <tableColumn id="2" name="Opis" dataDxfId="33" totalsRowDxfId="32"/>
    <tableColumn id="1" name="Naziv primatelja" dataDxfId="31" totalsRowDxfId="30"/>
    <tableColumn id="8" name="OIB primatelja" dataDxfId="29" totalsRowDxfId="28" dataCellStyle="Normalno"/>
    <tableColumn id="10" name="Sjedište primatelja" dataDxfId="27" totalsRowDxfId="26" dataCellStyle="Normalno"/>
    <tableColumn id="3" name="Vrsta rashoda i izdatka" dataDxfId="25" totalsRowDxfId="24"/>
    <tableColumn id="11" name="Iznos" totalsRowFunction="count" dataDxfId="23" totalsRowDxfId="22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73"/>
  <sheetViews>
    <sheetView showGridLines="0" tabSelected="1" topLeftCell="A65" zoomScaleNormal="100" workbookViewId="0">
      <selection activeCell="G16" sqref="G16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47340618999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45664</v>
      </c>
      <c r="B7" s="10"/>
      <c r="C7" s="10" t="s">
        <v>14</v>
      </c>
      <c r="D7" s="6">
        <v>80649374262</v>
      </c>
      <c r="E7" s="8" t="s">
        <v>15</v>
      </c>
      <c r="F7" s="29" t="s">
        <v>43</v>
      </c>
      <c r="G7" s="9">
        <v>303.35000000000002</v>
      </c>
    </row>
    <row r="8" spans="1:8" ht="33.950000000000003" customHeight="1" x14ac:dyDescent="0.25">
      <c r="A8" s="25">
        <v>45664</v>
      </c>
      <c r="B8" s="26"/>
      <c r="C8" s="26" t="s">
        <v>16</v>
      </c>
      <c r="D8" s="27">
        <v>70133616033</v>
      </c>
      <c r="E8" s="28" t="s">
        <v>15</v>
      </c>
      <c r="F8" s="29" t="s">
        <v>89</v>
      </c>
      <c r="G8" s="30">
        <v>22.06</v>
      </c>
    </row>
    <row r="9" spans="1:8" ht="33.950000000000003" customHeight="1" x14ac:dyDescent="0.25">
      <c r="A9" s="25">
        <v>45664</v>
      </c>
      <c r="B9" s="26"/>
      <c r="C9" s="26" t="s">
        <v>17</v>
      </c>
      <c r="D9" s="38" t="s">
        <v>112</v>
      </c>
      <c r="E9" s="28" t="s">
        <v>15</v>
      </c>
      <c r="F9" s="29" t="s">
        <v>43</v>
      </c>
      <c r="G9" s="30">
        <v>624.75</v>
      </c>
    </row>
    <row r="10" spans="1:8" ht="33.950000000000003" customHeight="1" x14ac:dyDescent="0.25">
      <c r="A10" s="25">
        <v>45664</v>
      </c>
      <c r="B10" s="26"/>
      <c r="C10" s="26" t="s">
        <v>18</v>
      </c>
      <c r="D10" s="27">
        <v>44138062462</v>
      </c>
      <c r="E10" s="28" t="s">
        <v>19</v>
      </c>
      <c r="F10" s="29" t="s">
        <v>43</v>
      </c>
      <c r="G10" s="30">
        <v>719.76</v>
      </c>
    </row>
    <row r="11" spans="1:8" ht="33.950000000000003" customHeight="1" x14ac:dyDescent="0.25">
      <c r="A11" s="25">
        <v>45664</v>
      </c>
      <c r="B11" s="26"/>
      <c r="C11" s="26" t="s">
        <v>20</v>
      </c>
      <c r="D11" s="27">
        <v>44138062462</v>
      </c>
      <c r="E11" s="28" t="s">
        <v>19</v>
      </c>
      <c r="F11" s="29" t="s">
        <v>43</v>
      </c>
      <c r="G11" s="30">
        <v>1498.58</v>
      </c>
    </row>
    <row r="12" spans="1:8" ht="33.950000000000003" customHeight="1" x14ac:dyDescent="0.25">
      <c r="A12" s="25">
        <v>45664</v>
      </c>
      <c r="B12" s="26"/>
      <c r="C12" s="26" t="s">
        <v>21</v>
      </c>
      <c r="D12" s="27">
        <v>82031999604</v>
      </c>
      <c r="E12" s="28" t="s">
        <v>15</v>
      </c>
      <c r="F12" s="29" t="s">
        <v>89</v>
      </c>
      <c r="G12" s="30">
        <v>76.959999999999994</v>
      </c>
    </row>
    <row r="13" spans="1:8" ht="33.950000000000003" customHeight="1" x14ac:dyDescent="0.25">
      <c r="A13" s="25">
        <v>45664</v>
      </c>
      <c r="B13" s="26"/>
      <c r="C13" s="26" t="s">
        <v>22</v>
      </c>
      <c r="D13" s="38" t="s">
        <v>115</v>
      </c>
      <c r="E13" s="28" t="s">
        <v>23</v>
      </c>
      <c r="F13" s="29" t="s">
        <v>35</v>
      </c>
      <c r="G13" s="30">
        <v>850.41</v>
      </c>
    </row>
    <row r="14" spans="1:8" ht="33.950000000000003" customHeight="1" x14ac:dyDescent="0.25">
      <c r="A14" s="25">
        <v>45665</v>
      </c>
      <c r="B14" s="26"/>
      <c r="C14" s="26" t="s">
        <v>24</v>
      </c>
      <c r="D14" s="27">
        <v>29524210204</v>
      </c>
      <c r="E14" s="28" t="s">
        <v>15</v>
      </c>
      <c r="F14" s="29" t="s">
        <v>89</v>
      </c>
      <c r="G14" s="30">
        <v>94.21</v>
      </c>
    </row>
    <row r="15" spans="1:8" ht="33.950000000000003" customHeight="1" x14ac:dyDescent="0.25">
      <c r="A15" s="25">
        <v>45665</v>
      </c>
      <c r="B15" s="26"/>
      <c r="C15" s="26" t="s">
        <v>25</v>
      </c>
      <c r="D15" s="27">
        <v>10231970131</v>
      </c>
      <c r="E15" s="28" t="s">
        <v>26</v>
      </c>
      <c r="F15" s="29" t="s">
        <v>92</v>
      </c>
      <c r="G15" s="30">
        <v>45</v>
      </c>
    </row>
    <row r="16" spans="1:8" ht="33.950000000000003" customHeight="1" x14ac:dyDescent="0.25">
      <c r="A16" s="25">
        <v>45665</v>
      </c>
      <c r="B16" s="26"/>
      <c r="C16" s="26" t="s">
        <v>27</v>
      </c>
      <c r="D16" s="27">
        <v>91591564577</v>
      </c>
      <c r="E16" s="28" t="s">
        <v>15</v>
      </c>
      <c r="F16" s="29" t="s">
        <v>71</v>
      </c>
      <c r="G16" s="30">
        <v>132.63999999999999</v>
      </c>
    </row>
    <row r="17" spans="1:7" ht="33.950000000000003" customHeight="1" x14ac:dyDescent="0.25">
      <c r="A17" s="25">
        <v>45665</v>
      </c>
      <c r="B17" s="26"/>
      <c r="C17" s="26" t="s">
        <v>28</v>
      </c>
      <c r="D17" s="27">
        <v>28972867079</v>
      </c>
      <c r="E17" s="28" t="s">
        <v>29</v>
      </c>
      <c r="F17" s="29" t="s">
        <v>43</v>
      </c>
      <c r="G17" s="30">
        <v>853.68</v>
      </c>
    </row>
    <row r="18" spans="1:7" ht="33.950000000000003" customHeight="1" x14ac:dyDescent="0.25">
      <c r="A18" s="25">
        <v>45665</v>
      </c>
      <c r="B18" s="26"/>
      <c r="C18" s="26" t="s">
        <v>30</v>
      </c>
      <c r="D18" s="27">
        <v>71106835781</v>
      </c>
      <c r="E18" s="28" t="s">
        <v>23</v>
      </c>
      <c r="F18" s="29" t="s">
        <v>43</v>
      </c>
      <c r="G18" s="30">
        <v>239.19</v>
      </c>
    </row>
    <row r="19" spans="1:7" ht="33.950000000000003" customHeight="1" x14ac:dyDescent="0.25">
      <c r="A19" s="25">
        <v>45665</v>
      </c>
      <c r="B19" s="26"/>
      <c r="C19" s="26" t="s">
        <v>31</v>
      </c>
      <c r="D19" s="27">
        <v>18928523252</v>
      </c>
      <c r="E19" s="28" t="s">
        <v>32</v>
      </c>
      <c r="F19" s="29" t="s">
        <v>43</v>
      </c>
      <c r="G19" s="30">
        <v>381.13</v>
      </c>
    </row>
    <row r="20" spans="1:7" ht="33.950000000000003" customHeight="1" x14ac:dyDescent="0.25">
      <c r="A20" s="25">
        <v>45667</v>
      </c>
      <c r="B20" s="26"/>
      <c r="C20" s="26" t="s">
        <v>17</v>
      </c>
      <c r="D20" s="38" t="s">
        <v>112</v>
      </c>
      <c r="E20" s="28" t="s">
        <v>15</v>
      </c>
      <c r="F20" s="29" t="s">
        <v>43</v>
      </c>
      <c r="G20" s="30">
        <v>422.5</v>
      </c>
    </row>
    <row r="21" spans="1:7" ht="33.950000000000003" customHeight="1" x14ac:dyDescent="0.25">
      <c r="A21" s="25">
        <v>45667</v>
      </c>
      <c r="B21" s="26"/>
      <c r="C21" s="35" t="s">
        <v>91</v>
      </c>
      <c r="D21" s="36">
        <v>92963223473</v>
      </c>
      <c r="E21" s="28" t="s">
        <v>15</v>
      </c>
      <c r="F21" s="29" t="s">
        <v>90</v>
      </c>
      <c r="G21" s="30">
        <v>155.38999999999999</v>
      </c>
    </row>
    <row r="22" spans="1:7" ht="33.950000000000003" customHeight="1" x14ac:dyDescent="0.25">
      <c r="A22" s="25"/>
      <c r="B22" s="26" t="s">
        <v>104</v>
      </c>
      <c r="C22" s="26"/>
      <c r="D22" s="27"/>
      <c r="E22" s="28"/>
      <c r="F22" s="29" t="s">
        <v>100</v>
      </c>
      <c r="G22" s="30">
        <v>13958.31</v>
      </c>
    </row>
    <row r="23" spans="1:7" ht="33.950000000000003" customHeight="1" x14ac:dyDescent="0.25">
      <c r="A23" s="25"/>
      <c r="B23" s="26" t="s">
        <v>104</v>
      </c>
      <c r="C23" s="26"/>
      <c r="D23" s="27"/>
      <c r="E23" s="28"/>
      <c r="F23" s="29" t="s">
        <v>101</v>
      </c>
      <c r="G23" s="30">
        <v>2303.13</v>
      </c>
    </row>
    <row r="24" spans="1:7" ht="33.950000000000003" customHeight="1" x14ac:dyDescent="0.25">
      <c r="A24" s="25"/>
      <c r="B24" s="26" t="s">
        <v>104</v>
      </c>
      <c r="C24" s="26"/>
      <c r="D24" s="27"/>
      <c r="E24" s="28"/>
      <c r="F24" s="29" t="s">
        <v>102</v>
      </c>
      <c r="G24" s="30">
        <v>844.42</v>
      </c>
    </row>
    <row r="25" spans="1:7" ht="33.950000000000003" customHeight="1" x14ac:dyDescent="0.25">
      <c r="A25" s="25"/>
      <c r="B25" s="26" t="s">
        <v>105</v>
      </c>
      <c r="C25" s="26"/>
      <c r="D25" s="27"/>
      <c r="E25" s="28"/>
      <c r="F25" s="29" t="s">
        <v>100</v>
      </c>
      <c r="G25" s="30">
        <v>171423.31</v>
      </c>
    </row>
    <row r="26" spans="1:7" ht="33.950000000000003" customHeight="1" x14ac:dyDescent="0.25">
      <c r="A26" s="25"/>
      <c r="B26" s="26" t="s">
        <v>105</v>
      </c>
      <c r="C26" s="26"/>
      <c r="D26" s="27"/>
      <c r="E26" s="28"/>
      <c r="F26" s="29" t="s">
        <v>101</v>
      </c>
      <c r="G26" s="30">
        <v>28284.89</v>
      </c>
    </row>
    <row r="27" spans="1:7" ht="33.950000000000003" customHeight="1" x14ac:dyDescent="0.25">
      <c r="A27" s="25"/>
      <c r="B27" s="26" t="s">
        <v>105</v>
      </c>
      <c r="C27" s="26"/>
      <c r="D27" s="27"/>
      <c r="E27" s="28"/>
      <c r="F27" s="29" t="s">
        <v>102</v>
      </c>
      <c r="G27" s="30">
        <v>2301.81</v>
      </c>
    </row>
    <row r="28" spans="1:7" ht="33.950000000000003" customHeight="1" x14ac:dyDescent="0.25">
      <c r="A28" s="25"/>
      <c r="B28" s="26" t="s">
        <v>106</v>
      </c>
      <c r="C28" s="26"/>
      <c r="D28" s="27"/>
      <c r="E28" s="28"/>
      <c r="F28" s="29" t="s">
        <v>100</v>
      </c>
      <c r="G28" s="30">
        <v>10315.31</v>
      </c>
    </row>
    <row r="29" spans="1:7" ht="33.950000000000003" customHeight="1" x14ac:dyDescent="0.25">
      <c r="A29" s="25"/>
      <c r="B29" s="26" t="s">
        <v>106</v>
      </c>
      <c r="C29" s="26"/>
      <c r="D29" s="27"/>
      <c r="E29" s="28"/>
      <c r="F29" s="29" t="s">
        <v>101</v>
      </c>
      <c r="G29" s="30">
        <v>1702.03</v>
      </c>
    </row>
    <row r="30" spans="1:7" ht="33.950000000000003" customHeight="1" x14ac:dyDescent="0.25">
      <c r="A30" s="25"/>
      <c r="B30" s="26" t="s">
        <v>106</v>
      </c>
      <c r="C30" s="26"/>
      <c r="D30" s="27"/>
      <c r="E30" s="28"/>
      <c r="F30" s="29" t="s">
        <v>102</v>
      </c>
      <c r="G30" s="30">
        <v>348.69</v>
      </c>
    </row>
    <row r="31" spans="1:7" ht="33.950000000000003" customHeight="1" x14ac:dyDescent="0.25">
      <c r="A31" s="25"/>
      <c r="B31" s="26" t="s">
        <v>107</v>
      </c>
      <c r="C31" s="26"/>
      <c r="D31" s="27"/>
      <c r="E31" s="28"/>
      <c r="F31" s="29" t="s">
        <v>100</v>
      </c>
      <c r="G31" s="30">
        <v>5179.5</v>
      </c>
    </row>
    <row r="32" spans="1:7" ht="33.950000000000003" customHeight="1" x14ac:dyDescent="0.25">
      <c r="A32" s="25">
        <v>45670</v>
      </c>
      <c r="B32" s="26" t="s">
        <v>107</v>
      </c>
      <c r="C32" s="26"/>
      <c r="D32" s="27"/>
      <c r="E32" s="28"/>
      <c r="F32" s="29" t="s">
        <v>101</v>
      </c>
      <c r="G32" s="30">
        <v>854.62</v>
      </c>
    </row>
    <row r="33" spans="1:7" ht="33.950000000000003" customHeight="1" x14ac:dyDescent="0.25">
      <c r="A33" s="25">
        <v>45670</v>
      </c>
      <c r="B33" s="26" t="s">
        <v>107</v>
      </c>
      <c r="C33" s="26"/>
      <c r="D33" s="27"/>
      <c r="E33" s="28"/>
      <c r="F33" s="29" t="s">
        <v>102</v>
      </c>
      <c r="G33" s="30">
        <v>232.58</v>
      </c>
    </row>
    <row r="34" spans="1:7" ht="33.950000000000003" customHeight="1" x14ac:dyDescent="0.25">
      <c r="A34" s="25">
        <v>45670</v>
      </c>
      <c r="B34" s="26" t="s">
        <v>108</v>
      </c>
      <c r="C34" s="26"/>
      <c r="D34" s="27"/>
      <c r="E34" s="28"/>
      <c r="F34" s="29" t="s">
        <v>100</v>
      </c>
      <c r="G34" s="30">
        <v>245.42</v>
      </c>
    </row>
    <row r="35" spans="1:7" ht="33.950000000000003" customHeight="1" x14ac:dyDescent="0.25">
      <c r="A35" s="25">
        <v>45670</v>
      </c>
      <c r="B35" s="26" t="s">
        <v>108</v>
      </c>
      <c r="C35" s="26"/>
      <c r="D35" s="27"/>
      <c r="E35" s="28"/>
      <c r="F35" s="29" t="s">
        <v>101</v>
      </c>
      <c r="G35" s="30">
        <v>40.49</v>
      </c>
    </row>
    <row r="36" spans="1:7" ht="33.950000000000003" customHeight="1" x14ac:dyDescent="0.25">
      <c r="A36" s="25">
        <v>45670</v>
      </c>
      <c r="B36" s="26" t="s">
        <v>110</v>
      </c>
      <c r="C36" s="26"/>
      <c r="D36" s="27"/>
      <c r="E36" s="28"/>
      <c r="F36" s="29" t="s">
        <v>103</v>
      </c>
      <c r="G36" s="30">
        <v>1778.94</v>
      </c>
    </row>
    <row r="37" spans="1:7" ht="33.950000000000003" customHeight="1" x14ac:dyDescent="0.25">
      <c r="A37" s="25">
        <v>45670</v>
      </c>
      <c r="B37" s="26" t="s">
        <v>45</v>
      </c>
      <c r="C37" s="26"/>
      <c r="D37" s="27"/>
      <c r="E37" s="28"/>
      <c r="F37" s="29" t="s">
        <v>109</v>
      </c>
      <c r="G37" s="30">
        <v>741.44</v>
      </c>
    </row>
    <row r="38" spans="1:7" ht="33.950000000000003" customHeight="1" x14ac:dyDescent="0.25">
      <c r="A38" s="25">
        <v>45672</v>
      </c>
      <c r="B38" s="26" t="s">
        <v>33</v>
      </c>
      <c r="C38" s="26" t="s">
        <v>34</v>
      </c>
      <c r="D38" s="27">
        <v>5841857519</v>
      </c>
      <c r="E38" s="28" t="s">
        <v>15</v>
      </c>
      <c r="F38" s="29" t="s">
        <v>35</v>
      </c>
      <c r="G38" s="30">
        <v>514.5</v>
      </c>
    </row>
    <row r="39" spans="1:7" ht="33.950000000000003" customHeight="1" x14ac:dyDescent="0.25">
      <c r="A39" s="25">
        <v>45672</v>
      </c>
      <c r="B39" s="26"/>
      <c r="C39" s="26" t="s">
        <v>36</v>
      </c>
      <c r="D39" s="27">
        <v>85821130368</v>
      </c>
      <c r="E39" s="28" t="s">
        <v>15</v>
      </c>
      <c r="F39" s="29" t="s">
        <v>90</v>
      </c>
      <c r="G39" s="30">
        <v>74.66</v>
      </c>
    </row>
    <row r="40" spans="1:7" ht="33.950000000000003" customHeight="1" x14ac:dyDescent="0.25">
      <c r="A40" s="25">
        <v>45672</v>
      </c>
      <c r="B40" s="26"/>
      <c r="C40" s="26" t="s">
        <v>37</v>
      </c>
      <c r="D40" s="27">
        <v>90491206575</v>
      </c>
      <c r="E40" s="28" t="s">
        <v>15</v>
      </c>
      <c r="F40" s="29" t="s">
        <v>93</v>
      </c>
      <c r="G40" s="30">
        <v>51</v>
      </c>
    </row>
    <row r="41" spans="1:7" ht="33.950000000000003" customHeight="1" x14ac:dyDescent="0.25">
      <c r="A41" s="25">
        <v>45672</v>
      </c>
      <c r="B41" s="26" t="s">
        <v>38</v>
      </c>
      <c r="C41" s="26" t="s">
        <v>39</v>
      </c>
      <c r="D41" s="39">
        <v>87528263661</v>
      </c>
      <c r="E41" s="28" t="s">
        <v>19</v>
      </c>
      <c r="F41" s="29" t="s">
        <v>40</v>
      </c>
      <c r="G41" s="30">
        <v>57.34</v>
      </c>
    </row>
    <row r="42" spans="1:7" ht="33.950000000000003" customHeight="1" x14ac:dyDescent="0.25">
      <c r="A42" s="25">
        <v>45672</v>
      </c>
      <c r="B42" s="26" t="s">
        <v>41</v>
      </c>
      <c r="C42" s="26" t="s">
        <v>42</v>
      </c>
      <c r="D42" s="27">
        <v>86255713939</v>
      </c>
      <c r="E42" s="28" t="s">
        <v>15</v>
      </c>
      <c r="F42" s="29" t="s">
        <v>43</v>
      </c>
      <c r="G42" s="30">
        <v>86</v>
      </c>
    </row>
    <row r="43" spans="1:7" ht="33.950000000000003" customHeight="1" x14ac:dyDescent="0.25">
      <c r="A43" s="25">
        <v>45673</v>
      </c>
      <c r="B43" s="26"/>
      <c r="C43" s="26" t="s">
        <v>44</v>
      </c>
      <c r="D43" s="27">
        <v>61817894937</v>
      </c>
      <c r="E43" s="28" t="s">
        <v>15</v>
      </c>
      <c r="F43" s="29" t="s">
        <v>94</v>
      </c>
      <c r="G43" s="30">
        <v>119.45</v>
      </c>
    </row>
    <row r="44" spans="1:7" ht="33.950000000000003" customHeight="1" x14ac:dyDescent="0.25">
      <c r="A44" s="25">
        <v>45681</v>
      </c>
      <c r="B44" s="26"/>
      <c r="C44" s="26" t="s">
        <v>46</v>
      </c>
      <c r="D44" s="38" t="s">
        <v>114</v>
      </c>
      <c r="E44" s="28" t="s">
        <v>15</v>
      </c>
      <c r="F44" s="29" t="s">
        <v>95</v>
      </c>
      <c r="G44" s="30">
        <v>49.6</v>
      </c>
    </row>
    <row r="45" spans="1:7" ht="33.950000000000003" customHeight="1" x14ac:dyDescent="0.25">
      <c r="A45" s="25">
        <v>45681</v>
      </c>
      <c r="B45" s="26"/>
      <c r="C45" s="26" t="s">
        <v>47</v>
      </c>
      <c r="D45" s="27">
        <v>85584865987</v>
      </c>
      <c r="E45" s="28" t="s">
        <v>15</v>
      </c>
      <c r="F45" s="29" t="s">
        <v>96</v>
      </c>
      <c r="G45" s="30">
        <v>657.13</v>
      </c>
    </row>
    <row r="46" spans="1:7" ht="33.950000000000003" customHeight="1" x14ac:dyDescent="0.25">
      <c r="A46" s="25">
        <v>45681</v>
      </c>
      <c r="B46" s="26" t="s">
        <v>48</v>
      </c>
      <c r="C46" s="26" t="s">
        <v>49</v>
      </c>
      <c r="D46" s="27">
        <v>68419124305</v>
      </c>
      <c r="E46" s="28" t="s">
        <v>15</v>
      </c>
      <c r="F46" s="29" t="s">
        <v>50</v>
      </c>
      <c r="G46" s="30">
        <v>10.62</v>
      </c>
    </row>
    <row r="47" spans="1:7" ht="33.950000000000003" customHeight="1" x14ac:dyDescent="0.25">
      <c r="A47" s="25">
        <v>45681</v>
      </c>
      <c r="B47" s="26"/>
      <c r="C47" s="26" t="s">
        <v>51</v>
      </c>
      <c r="D47" s="27">
        <v>75037095052</v>
      </c>
      <c r="E47" s="28" t="s">
        <v>15</v>
      </c>
      <c r="F47" s="29" t="s">
        <v>57</v>
      </c>
      <c r="G47" s="30">
        <v>36.04</v>
      </c>
    </row>
    <row r="48" spans="1:7" ht="33.950000000000003" customHeight="1" x14ac:dyDescent="0.25">
      <c r="A48" s="25">
        <v>45681</v>
      </c>
      <c r="B48" s="26" t="s">
        <v>52</v>
      </c>
      <c r="C48" s="26" t="s">
        <v>53</v>
      </c>
      <c r="D48" s="27">
        <v>26853748349</v>
      </c>
      <c r="E48" s="28"/>
      <c r="F48" s="29" t="s">
        <v>54</v>
      </c>
      <c r="G48" s="30">
        <v>37.799999999999997</v>
      </c>
    </row>
    <row r="49" spans="1:7" ht="33.950000000000003" customHeight="1" x14ac:dyDescent="0.25">
      <c r="A49" s="25">
        <v>45681</v>
      </c>
      <c r="B49" s="26" t="s">
        <v>55</v>
      </c>
      <c r="C49" s="26" t="s">
        <v>56</v>
      </c>
      <c r="D49" s="27">
        <v>93152082975</v>
      </c>
      <c r="E49" s="28" t="s">
        <v>15</v>
      </c>
      <c r="F49" s="29" t="s">
        <v>57</v>
      </c>
      <c r="G49" s="30">
        <v>149.33000000000001</v>
      </c>
    </row>
    <row r="50" spans="1:7" ht="33.950000000000003" customHeight="1" x14ac:dyDescent="0.25">
      <c r="A50" s="25">
        <v>45681</v>
      </c>
      <c r="B50" s="26" t="s">
        <v>58</v>
      </c>
      <c r="C50" s="26" t="s">
        <v>59</v>
      </c>
      <c r="D50" s="27">
        <v>84661725029</v>
      </c>
      <c r="E50" s="28" t="s">
        <v>23</v>
      </c>
      <c r="F50" s="29" t="s">
        <v>97</v>
      </c>
      <c r="G50" s="30">
        <v>998</v>
      </c>
    </row>
    <row r="51" spans="1:7" ht="33.950000000000003" customHeight="1" x14ac:dyDescent="0.25">
      <c r="A51" s="25">
        <v>45681</v>
      </c>
      <c r="B51" s="26"/>
      <c r="C51" s="26" t="s">
        <v>17</v>
      </c>
      <c r="D51" s="38" t="s">
        <v>112</v>
      </c>
      <c r="E51" s="28" t="s">
        <v>15</v>
      </c>
      <c r="F51" s="29" t="s">
        <v>43</v>
      </c>
      <c r="G51" s="30">
        <v>1751.88</v>
      </c>
    </row>
    <row r="52" spans="1:7" ht="33.950000000000003" customHeight="1" x14ac:dyDescent="0.25">
      <c r="A52" s="25">
        <v>45681</v>
      </c>
      <c r="B52" s="26"/>
      <c r="C52" s="26" t="s">
        <v>60</v>
      </c>
      <c r="D52" s="38" t="s">
        <v>111</v>
      </c>
      <c r="E52" s="28" t="s">
        <v>15</v>
      </c>
      <c r="F52" s="29" t="s">
        <v>98</v>
      </c>
      <c r="G52" s="30">
        <v>58.06</v>
      </c>
    </row>
    <row r="53" spans="1:7" ht="33.950000000000003" customHeight="1" x14ac:dyDescent="0.25">
      <c r="A53" s="25">
        <v>45681</v>
      </c>
      <c r="B53" s="26"/>
      <c r="C53" s="26" t="s">
        <v>61</v>
      </c>
      <c r="D53" s="37">
        <v>59365213244</v>
      </c>
      <c r="E53" s="28" t="s">
        <v>15</v>
      </c>
      <c r="F53" s="29" t="s">
        <v>99</v>
      </c>
      <c r="G53" s="30">
        <v>743.05</v>
      </c>
    </row>
    <row r="54" spans="1:7" ht="33.950000000000003" customHeight="1" x14ac:dyDescent="0.25">
      <c r="A54" s="25">
        <v>45681</v>
      </c>
      <c r="B54" s="26"/>
      <c r="C54" s="26" t="s">
        <v>18</v>
      </c>
      <c r="D54" s="27">
        <v>44138062462</v>
      </c>
      <c r="E54" s="28" t="s">
        <v>19</v>
      </c>
      <c r="F54" s="29" t="s">
        <v>43</v>
      </c>
      <c r="G54" s="30">
        <v>870.18</v>
      </c>
    </row>
    <row r="55" spans="1:7" ht="33.950000000000003" customHeight="1" x14ac:dyDescent="0.25">
      <c r="A55" s="25">
        <v>45681</v>
      </c>
      <c r="B55" s="26"/>
      <c r="C55" s="26" t="s">
        <v>20</v>
      </c>
      <c r="D55" s="27">
        <v>44138062462</v>
      </c>
      <c r="E55" s="28" t="s">
        <v>19</v>
      </c>
      <c r="F55" s="29" t="s">
        <v>43</v>
      </c>
      <c r="G55" s="30">
        <v>696.48</v>
      </c>
    </row>
    <row r="56" spans="1:7" ht="33.950000000000003" customHeight="1" x14ac:dyDescent="0.25">
      <c r="A56" s="25">
        <v>45681</v>
      </c>
      <c r="B56" s="26" t="s">
        <v>62</v>
      </c>
      <c r="C56" s="26" t="s">
        <v>63</v>
      </c>
      <c r="D56" s="27">
        <v>83416546499</v>
      </c>
      <c r="E56" s="28" t="s">
        <v>15</v>
      </c>
      <c r="F56" s="29" t="s">
        <v>64</v>
      </c>
      <c r="G56" s="30">
        <v>208.24</v>
      </c>
    </row>
    <row r="57" spans="1:7" ht="33.950000000000003" customHeight="1" x14ac:dyDescent="0.25">
      <c r="A57" s="25">
        <v>45681</v>
      </c>
      <c r="B57" s="26" t="s">
        <v>65</v>
      </c>
      <c r="C57" s="26" t="s">
        <v>66</v>
      </c>
      <c r="D57" s="38" t="s">
        <v>113</v>
      </c>
      <c r="E57" s="28" t="s">
        <v>15</v>
      </c>
      <c r="F57" s="29" t="s">
        <v>54</v>
      </c>
      <c r="G57" s="30">
        <v>208.5</v>
      </c>
    </row>
    <row r="58" spans="1:7" ht="33.950000000000003" customHeight="1" x14ac:dyDescent="0.25">
      <c r="A58" s="25">
        <v>45688</v>
      </c>
      <c r="B58" s="26"/>
      <c r="C58" s="26" t="s">
        <v>116</v>
      </c>
      <c r="D58" s="27">
        <v>90723880314</v>
      </c>
      <c r="E58" s="28" t="s">
        <v>23</v>
      </c>
      <c r="F58" s="29" t="s">
        <v>54</v>
      </c>
      <c r="G58" s="30">
        <v>8.9</v>
      </c>
    </row>
    <row r="59" spans="1:7" ht="33.950000000000003" customHeight="1" x14ac:dyDescent="0.25">
      <c r="A59" s="25">
        <v>45688</v>
      </c>
      <c r="B59" s="26"/>
      <c r="C59" s="26" t="s">
        <v>117</v>
      </c>
      <c r="D59" s="27">
        <v>73660371074</v>
      </c>
      <c r="E59" s="28" t="s">
        <v>15</v>
      </c>
      <c r="F59" s="29" t="s">
        <v>54</v>
      </c>
      <c r="G59" s="30">
        <v>15.99</v>
      </c>
    </row>
    <row r="60" spans="1:7" ht="33.950000000000003" customHeight="1" x14ac:dyDescent="0.25">
      <c r="A60" s="25">
        <v>45688</v>
      </c>
      <c r="B60" s="26"/>
      <c r="C60" s="26" t="s">
        <v>118</v>
      </c>
      <c r="D60" s="27">
        <v>64546066176</v>
      </c>
      <c r="E60" s="28" t="s">
        <v>15</v>
      </c>
      <c r="F60" s="29" t="s">
        <v>54</v>
      </c>
      <c r="G60" s="30">
        <v>4.25</v>
      </c>
    </row>
    <row r="61" spans="1:7" ht="33.950000000000003" customHeight="1" x14ac:dyDescent="0.25">
      <c r="A61" s="25"/>
      <c r="B61" s="26"/>
      <c r="C61" s="26" t="s">
        <v>119</v>
      </c>
      <c r="D61" s="27">
        <v>87311810356</v>
      </c>
      <c r="E61" s="28" t="s">
        <v>15</v>
      </c>
      <c r="F61" s="29" t="s">
        <v>89</v>
      </c>
      <c r="G61" s="30">
        <v>74.62</v>
      </c>
    </row>
    <row r="62" spans="1:7" ht="33.950000000000003" customHeight="1" x14ac:dyDescent="0.25">
      <c r="A62" s="25">
        <v>45688</v>
      </c>
      <c r="B62" s="26" t="s">
        <v>67</v>
      </c>
      <c r="C62" s="26" t="s">
        <v>14</v>
      </c>
      <c r="D62" s="27">
        <v>80649374262</v>
      </c>
      <c r="E62" s="28" t="s">
        <v>15</v>
      </c>
      <c r="F62" s="29" t="s">
        <v>43</v>
      </c>
      <c r="G62" s="30">
        <v>295.83999999999997</v>
      </c>
    </row>
    <row r="63" spans="1:7" ht="33.950000000000003" customHeight="1" x14ac:dyDescent="0.25">
      <c r="A63" s="25">
        <v>45688</v>
      </c>
      <c r="B63" s="26" t="s">
        <v>68</v>
      </c>
      <c r="C63" s="26" t="s">
        <v>69</v>
      </c>
      <c r="D63" s="27">
        <v>56556235804</v>
      </c>
      <c r="E63" s="28" t="s">
        <v>70</v>
      </c>
      <c r="F63" s="29" t="s">
        <v>71</v>
      </c>
      <c r="G63" s="30">
        <v>375</v>
      </c>
    </row>
    <row r="64" spans="1:7" ht="33.950000000000003" customHeight="1" x14ac:dyDescent="0.25">
      <c r="A64" s="25">
        <v>45688</v>
      </c>
      <c r="B64" s="26" t="s">
        <v>72</v>
      </c>
      <c r="C64" s="26" t="s">
        <v>73</v>
      </c>
      <c r="D64" s="27">
        <v>38001831721</v>
      </c>
      <c r="E64" s="28" t="s">
        <v>15</v>
      </c>
      <c r="F64" s="29" t="s">
        <v>64</v>
      </c>
      <c r="G64" s="30">
        <v>150</v>
      </c>
    </row>
    <row r="65" spans="1:7" ht="33.950000000000003" customHeight="1" x14ac:dyDescent="0.25">
      <c r="A65" s="25">
        <v>45688</v>
      </c>
      <c r="B65" s="26" t="s">
        <v>74</v>
      </c>
      <c r="C65" s="26" t="s">
        <v>75</v>
      </c>
      <c r="D65" s="27">
        <v>74412164591</v>
      </c>
      <c r="E65" s="28" t="s">
        <v>76</v>
      </c>
      <c r="F65" s="29" t="s">
        <v>54</v>
      </c>
      <c r="G65" s="30">
        <v>78.98</v>
      </c>
    </row>
    <row r="66" spans="1:7" ht="33.950000000000003" customHeight="1" x14ac:dyDescent="0.25">
      <c r="A66" s="25">
        <v>45688</v>
      </c>
      <c r="B66" s="26" t="s">
        <v>77</v>
      </c>
      <c r="C66" s="26" t="s">
        <v>78</v>
      </c>
      <c r="D66" s="27">
        <v>55662000497</v>
      </c>
      <c r="E66" s="28" t="s">
        <v>79</v>
      </c>
      <c r="F66" s="29" t="s">
        <v>43</v>
      </c>
      <c r="G66" s="30">
        <v>225.39</v>
      </c>
    </row>
    <row r="67" spans="1:7" ht="33.950000000000003" customHeight="1" x14ac:dyDescent="0.25">
      <c r="A67" s="25">
        <v>45688</v>
      </c>
      <c r="B67" s="26" t="s">
        <v>80</v>
      </c>
      <c r="C67" s="26" t="s">
        <v>78</v>
      </c>
      <c r="D67" s="27">
        <v>55662000497</v>
      </c>
      <c r="E67" s="28" t="s">
        <v>79</v>
      </c>
      <c r="F67" s="29" t="s">
        <v>43</v>
      </c>
      <c r="G67" s="30">
        <v>211.66</v>
      </c>
    </row>
    <row r="68" spans="1:7" ht="33.950000000000003" customHeight="1" x14ac:dyDescent="0.25">
      <c r="A68" s="25">
        <v>45688</v>
      </c>
      <c r="B68" s="26" t="s">
        <v>81</v>
      </c>
      <c r="C68" s="26" t="s">
        <v>82</v>
      </c>
      <c r="D68" s="27">
        <v>76842508189</v>
      </c>
      <c r="E68" s="28" t="s">
        <v>15</v>
      </c>
      <c r="F68" s="29" t="s">
        <v>43</v>
      </c>
      <c r="G68" s="30">
        <v>25.2</v>
      </c>
    </row>
    <row r="69" spans="1:7" ht="33.950000000000003" customHeight="1" x14ac:dyDescent="0.25">
      <c r="A69" s="25">
        <v>45688</v>
      </c>
      <c r="B69" s="26" t="s">
        <v>83</v>
      </c>
      <c r="C69" s="26" t="s">
        <v>84</v>
      </c>
      <c r="D69" s="27">
        <v>73334529004</v>
      </c>
      <c r="E69" s="28" t="s">
        <v>23</v>
      </c>
      <c r="F69" s="29" t="s">
        <v>54</v>
      </c>
      <c r="G69" s="30">
        <v>22.23</v>
      </c>
    </row>
    <row r="70" spans="1:7" ht="33.950000000000003" customHeight="1" x14ac:dyDescent="0.25">
      <c r="A70" s="25">
        <v>45688</v>
      </c>
      <c r="B70" s="26" t="s">
        <v>85</v>
      </c>
      <c r="C70" s="26" t="s">
        <v>30</v>
      </c>
      <c r="D70" s="27">
        <v>71106835781</v>
      </c>
      <c r="E70" s="28" t="s">
        <v>23</v>
      </c>
      <c r="F70" s="29" t="s">
        <v>43</v>
      </c>
      <c r="G70" s="30">
        <v>670.75</v>
      </c>
    </row>
    <row r="71" spans="1:7" ht="33.950000000000003" customHeight="1" x14ac:dyDescent="0.25">
      <c r="A71" s="25">
        <v>45688</v>
      </c>
      <c r="B71" s="26" t="s">
        <v>86</v>
      </c>
      <c r="C71" s="26" t="s">
        <v>30</v>
      </c>
      <c r="D71" s="27">
        <v>71106835781</v>
      </c>
      <c r="E71" s="28" t="s">
        <v>23</v>
      </c>
      <c r="F71" s="29" t="s">
        <v>43</v>
      </c>
      <c r="G71" s="30">
        <v>625.45000000000005</v>
      </c>
    </row>
    <row r="72" spans="1:7" ht="33.950000000000003" customHeight="1" x14ac:dyDescent="0.25">
      <c r="A72" s="25">
        <v>45688</v>
      </c>
      <c r="B72" s="26" t="s">
        <v>87</v>
      </c>
      <c r="C72" s="26" t="s">
        <v>66</v>
      </c>
      <c r="D72" s="38" t="s">
        <v>113</v>
      </c>
      <c r="E72" s="28" t="s">
        <v>15</v>
      </c>
      <c r="F72" s="29" t="s">
        <v>54</v>
      </c>
      <c r="G72" s="30">
        <v>111.8</v>
      </c>
    </row>
    <row r="73" spans="1:7" ht="33.950000000000003" customHeight="1" x14ac:dyDescent="0.25">
      <c r="A73" s="25"/>
      <c r="B73" s="26"/>
      <c r="C73" s="26"/>
      <c r="D73" s="27"/>
      <c r="E73" s="28"/>
      <c r="F73" s="29" t="s">
        <v>88</v>
      </c>
      <c r="G73" s="30">
        <f>SUM(G7:G72)</f>
        <v>257248.41999999998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14:B21 A7:F7 C15:F20 A38:F38 A9:F11 A8:E8 A13:F13 A12:E12 C14:E14 A39:E39 A22:A37 A40:F40 B37:F37 A54:F57 A53:C53 E53:F53 A42:F52 A41:C41 E41:F41 A62:F73 A58:A61 C58:F60 C61:E61">
    <cfRule type="expression" dxfId="21" priority="51">
      <formula>MOD(ROW(),2)=0</formula>
    </cfRule>
  </conditionalFormatting>
  <conditionalFormatting sqref="G27:G33 G7:G20 G36:G73">
    <cfRule type="expression" dxfId="20" priority="48">
      <formula>MOD(ROW(),2)=0</formula>
    </cfRule>
    <cfRule type="expression" dxfId="19" priority="49">
      <formula>MOD(ROW(),2)=1</formula>
    </cfRule>
  </conditionalFormatting>
  <conditionalFormatting sqref="B36:F36">
    <cfRule type="expression" dxfId="18" priority="2">
      <formula>MOD(ROW(),2)=0</formula>
    </cfRule>
  </conditionalFormatting>
  <conditionalFormatting sqref="G22">
    <cfRule type="expression" dxfId="17" priority="19">
      <formula>MOD(ROW(),2)=0</formula>
    </cfRule>
    <cfRule type="expression" dxfId="16" priority="20">
      <formula>MOD(ROW(),2)=1</formula>
    </cfRule>
  </conditionalFormatting>
  <conditionalFormatting sqref="F8">
    <cfRule type="expression" dxfId="15" priority="12">
      <formula>MOD(ROW(),2)=0</formula>
    </cfRule>
  </conditionalFormatting>
  <conditionalFormatting sqref="G24">
    <cfRule type="expression" dxfId="14" priority="16">
      <formula>MOD(ROW(),2)=0</formula>
    </cfRule>
    <cfRule type="expression" dxfId="13" priority="17">
      <formula>MOD(ROW(),2)=1</formula>
    </cfRule>
  </conditionalFormatting>
  <conditionalFormatting sqref="F39">
    <cfRule type="expression" dxfId="12" priority="9">
      <formula>MOD(ROW(),2)=0</formula>
    </cfRule>
  </conditionalFormatting>
  <conditionalFormatting sqref="G26">
    <cfRule type="expression" dxfId="11" priority="13">
      <formula>MOD(ROW(),2)=0</formula>
    </cfRule>
    <cfRule type="expression" dxfId="10" priority="14">
      <formula>MOD(ROW(),2)=1</formula>
    </cfRule>
  </conditionalFormatting>
  <conditionalFormatting sqref="F12">
    <cfRule type="expression" dxfId="9" priority="11">
      <formula>MOD(ROW(),2)=0</formula>
    </cfRule>
  </conditionalFormatting>
  <conditionalFormatting sqref="F14">
    <cfRule type="expression" dxfId="8" priority="10">
      <formula>MOD(ROW(),2)=0</formula>
    </cfRule>
  </conditionalFormatting>
  <conditionalFormatting sqref="F21">
    <cfRule type="expression" dxfId="7" priority="8">
      <formula>MOD(ROW(),2)=0</formula>
    </cfRule>
  </conditionalFormatting>
  <conditionalFormatting sqref="B22:F33">
    <cfRule type="expression" dxfId="6" priority="7">
      <formula>MOD(ROW(),2)=0</formula>
    </cfRule>
  </conditionalFormatting>
  <conditionalFormatting sqref="G34:G35">
    <cfRule type="expression" dxfId="5" priority="5">
      <formula>MOD(ROW(),2)=0</formula>
    </cfRule>
    <cfRule type="expression" dxfId="4" priority="6">
      <formula>MOD(ROW(),2)=1</formula>
    </cfRule>
  </conditionalFormatting>
  <conditionalFormatting sqref="F34:F35">
    <cfRule type="expression" dxfId="3" priority="3">
      <formula>MOD(ROW(),2)=0</formula>
    </cfRule>
  </conditionalFormatting>
  <conditionalFormatting sqref="B34:E35">
    <cfRule type="expression" dxfId="2" priority="4">
      <formula>MOD(ROW(),2)=0</formula>
    </cfRule>
  </conditionalFormatting>
  <conditionalFormatting sqref="F61">
    <cfRule type="expression" dxfId="0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Windows korisnik</cp:lastModifiedBy>
  <cp:lastPrinted>2024-02-17T07:20:57Z</cp:lastPrinted>
  <dcterms:created xsi:type="dcterms:W3CDTF">2016-11-01T03:33:07Z</dcterms:created>
  <dcterms:modified xsi:type="dcterms:W3CDTF">2025-02-14T08:41:25Z</dcterms:modified>
  <cp:version>1.0</cp:version>
</cp:coreProperties>
</file>